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项目支出绩效自评表!$A$1:$J$20</definedName>
  </definedNames>
  <calcPr calcId="144525"/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<sst xmlns="http://schemas.openxmlformats.org/spreadsheetml/2006/main" count="72" uniqueCount="63">
  <si>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</si>
  <si>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</si>
  <si>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</si>
  <si>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信息系统运维类项目</t>
  </si>
  <si>
    <t>主管部门</t>
  </si>
  <si>
    <t>北京市粮食和物资储备局</t>
  </si>
  <si>
    <t>实施单位</t>
  </si>
  <si>
    <t>北京国家粮食交易中心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</si>
  <si>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</si>
  <si>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</si>
  <si>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</si>
  <si>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</si>
  <si>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</si>
  <si>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</si>
  <si>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</si>
  <si>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</si>
  <si>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</si>
  <si>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</si>
  <si>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</si>
  <si>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</si>
  <si>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</si>
  <si>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</si>
  <si>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</si>
  <si>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保证中心交易平台，办公设备的平稳运行。</t>
  </si>
  <si>
    <t>该项目共开展9项内容，已开展的具体内容有《机房网络设备及服务器系统服务》、瑞星杀毒软件续费、网站运维合同、网站防篡改服务、大屏维保服务、监控维保服务、金网安泰交易系统维护服务、空调维修保养、正版软件采购。该项目年初预算批复30.9万元，全年实际支出金额为30.9万元，预算执行率100%。该项目按照计划开展，与预期进度相比不存在滞后，已按照原计划完成。通过开展设备维修维保项目，保障了保证中心交易、办公设备的平稳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</si>
  <si>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</si>
  <si>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</si>
  <si>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</si>
  <si>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</si>
  <si>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</si>
  <si>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</si>
  <si>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</si>
  <si>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</si>
  <si>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（20分）</t>
  </si>
  <si>
    <t>正版化软件数量</t>
  </si>
  <si>
    <t>≥20台（套）</t>
  </si>
  <si>
    <t>20台（套）</t>
  </si>
  <si>
    <t>签订维修维保协议</t>
  </si>
  <si>
    <t>≥8份</t>
  </si>
  <si>
    <t>9份</t>
  </si>
  <si>
    <t>质量指标
（10分）</t>
  </si>
  <si>
    <t>维修维保合格率</t>
  </si>
  <si>
    <t>≥90%</t>
  </si>
  <si>
    <t>时效指标
（10分）</t>
  </si>
  <si>
    <t>服务保障时效</t>
  </si>
  <si>
    <t>=1年</t>
  </si>
  <si>
    <t>1年</t>
  </si>
  <si>
    <t>成本指标（20分）</t>
  </si>
  <si>
    <t>经济成本指标（20分）</t>
  </si>
  <si>
    <t>采购正版化软件成本</t>
  </si>
  <si>
    <t>≤5.8万元</t>
  </si>
  <si>
    <t>5.8万元</t>
  </si>
  <si>
    <t>效
益
指
标
（20分）</t>
  </si>
  <si>
    <t>社会效益指标
（20分）</t>
  </si>
  <si>
    <t>保证中心交易平台、办公设备的平稳运行</t>
  </si>
  <si>
    <t>好</t>
  </si>
  <si>
    <t>通过购买《机房网络设备及服务器系统服务》、网站运维、监控维保等各项服务，保障中心各系统设备、平台运行平稳</t>
  </si>
  <si>
    <t>原因：服务质量可进一步提升。
改进措施：进一步优化故障修复效率，缩短应急响应时间，量化指标，确保顺利开展粮食交易工作</t>
  </si>
  <si>
    <t>满意度指标
（10分）</t>
  </si>
  <si>
    <t>服务对象满意度指标
（10分）</t>
  </si>
  <si>
    <t>平台及办公设备使用人满意度</t>
  </si>
  <si>
    <t>原因：满意度调查不充分，仅针对部门层面进行调查，涉及人员不全面。满意度调查问卷内容较宽泛，不利于后续优化工作的进行。
改进措施：扩大满意度调查范围，针对不同层级的人员进行调查。细化满意度调查问卷内容，确保问题覆盖全面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</si>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</sst>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_);[Red]\(0\)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/>
    <xf numFmtId="0" fontId="7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6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1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Normal="100" workbookViewId="0">
      <selection activeCell="M10" sqref="M10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2.3833333333333" style="6" customWidth="1"/>
    <col min="6" max="6" width="11.8916666666667" style="6" customWidth="1"/>
    <col min="7" max="7" width="11.8916666666667" style="5" customWidth="1"/>
    <col min="8" max="8" width="12.5583333333333" style="5" customWidth="1"/>
    <col min="9" max="9" width="12.775" style="6" customWidth="1"/>
    <col min="10" max="10" width="18.775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9" t="s">
        <v>8</v>
      </c>
      <c r="B5" s="9"/>
      <c r="C5" s="9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9"/>
      <c r="B6" s="9"/>
      <c r="C6" s="9"/>
      <c r="D6" s="11" t="s">
        <v>15</v>
      </c>
      <c r="E6" s="23">
        <v>30.9</v>
      </c>
      <c r="F6" s="23">
        <v>30.9</v>
      </c>
      <c r="G6" s="23">
        <v>30.9</v>
      </c>
      <c r="H6" s="24">
        <v>10</v>
      </c>
      <c r="I6" s="40">
        <f>G6/F6</f>
        <v>1</v>
      </c>
      <c r="J6" s="24">
        <f>H6*I6</f>
        <v>10</v>
      </c>
    </row>
    <row r="7" ht="17.25" customHeight="1" spans="1:10">
      <c r="A7" s="9"/>
      <c r="B7" s="9"/>
      <c r="C7" s="9"/>
      <c r="D7" s="12" t="s">
        <v>16</v>
      </c>
      <c r="E7" s="23">
        <v>0</v>
      </c>
      <c r="F7" s="23">
        <v>0</v>
      </c>
      <c r="G7" s="25">
        <v>0</v>
      </c>
      <c r="H7" s="26" t="s">
        <v>17</v>
      </c>
      <c r="I7" s="26" t="s">
        <v>17</v>
      </c>
      <c r="J7" s="26" t="s">
        <v>17</v>
      </c>
    </row>
    <row r="8" ht="17.25" customHeight="1" spans="1:10">
      <c r="A8" s="9"/>
      <c r="B8" s="9"/>
      <c r="C8" s="9"/>
      <c r="D8" s="13" t="s">
        <v>18</v>
      </c>
      <c r="E8" s="23">
        <v>0</v>
      </c>
      <c r="F8" s="23">
        <v>0</v>
      </c>
      <c r="G8" s="25">
        <v>0</v>
      </c>
      <c r="H8" s="26" t="s">
        <v>17</v>
      </c>
      <c r="I8" s="26" t="s">
        <v>17</v>
      </c>
      <c r="J8" s="26" t="s">
        <v>17</v>
      </c>
    </row>
    <row r="9" ht="17.25" customHeight="1" spans="1:10">
      <c r="A9" s="9"/>
      <c r="B9" s="9"/>
      <c r="C9" s="9"/>
      <c r="D9" s="12" t="s">
        <v>19</v>
      </c>
      <c r="E9" s="25">
        <v>30.9</v>
      </c>
      <c r="F9" s="25">
        <v>30.9</v>
      </c>
      <c r="G9" s="25">
        <v>30.9</v>
      </c>
      <c r="H9" s="24">
        <v>10</v>
      </c>
      <c r="I9" s="40">
        <f t="shared" ref="I7:I9" si="0">G9/F9</f>
        <v>1</v>
      </c>
      <c r="J9" s="24">
        <f>H9*I9</f>
        <v>10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90" customHeight="1" spans="1:10">
      <c r="A11" s="14"/>
      <c r="B11" s="15" t="s">
        <v>23</v>
      </c>
      <c r="C11" s="16"/>
      <c r="D11" s="16"/>
      <c r="E11" s="27"/>
      <c r="F11" s="28" t="s">
        <v>24</v>
      </c>
      <c r="G11" s="29"/>
      <c r="H11" s="29"/>
      <c r="I11" s="29"/>
      <c r="J11" s="41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0" t="s">
        <v>30</v>
      </c>
      <c r="G12" s="31"/>
      <c r="H12" s="30" t="s">
        <v>12</v>
      </c>
      <c r="I12" s="9" t="s">
        <v>14</v>
      </c>
      <c r="J12" s="9" t="s">
        <v>31</v>
      </c>
    </row>
    <row r="13" s="4" customFormat="1" ht="20" customHeight="1" spans="1:10">
      <c r="A13" s="9"/>
      <c r="B13" s="10" t="s">
        <v>32</v>
      </c>
      <c r="C13" s="17" t="s">
        <v>33</v>
      </c>
      <c r="D13" s="18" t="s">
        <v>34</v>
      </c>
      <c r="E13" s="17" t="s">
        <v>35</v>
      </c>
      <c r="F13" s="32" t="s">
        <v>36</v>
      </c>
      <c r="G13" s="33"/>
      <c r="H13" s="34">
        <v>10</v>
      </c>
      <c r="I13" s="34">
        <v>10</v>
      </c>
      <c r="J13" s="14"/>
    </row>
    <row r="14" s="4" customFormat="1" ht="21" customHeight="1" spans="1:10">
      <c r="A14" s="9"/>
      <c r="B14" s="10"/>
      <c r="C14" s="17"/>
      <c r="D14" s="18" t="s">
        <v>37</v>
      </c>
      <c r="E14" s="17" t="s">
        <v>38</v>
      </c>
      <c r="F14" s="32" t="s">
        <v>39</v>
      </c>
      <c r="G14" s="33"/>
      <c r="H14" s="34">
        <v>10</v>
      </c>
      <c r="I14" s="34">
        <v>10</v>
      </c>
      <c r="J14" s="14"/>
    </row>
    <row r="15" s="4" customFormat="1" ht="25.5" spans="1:10">
      <c r="A15" s="9"/>
      <c r="B15" s="10"/>
      <c r="C15" s="17" t="s">
        <v>40</v>
      </c>
      <c r="D15" s="18" t="s">
        <v>41</v>
      </c>
      <c r="E15" s="17" t="s">
        <v>42</v>
      </c>
      <c r="F15" s="35">
        <v>1</v>
      </c>
      <c r="G15" s="33"/>
      <c r="H15" s="34">
        <v>10</v>
      </c>
      <c r="I15" s="34">
        <v>10</v>
      </c>
      <c r="J15" s="14"/>
    </row>
    <row r="16" s="4" customFormat="1" ht="25.5" spans="1:10">
      <c r="A16" s="9"/>
      <c r="B16" s="10"/>
      <c r="C16" s="17" t="s">
        <v>43</v>
      </c>
      <c r="D16" s="18" t="s">
        <v>44</v>
      </c>
      <c r="E16" s="17" t="s">
        <v>45</v>
      </c>
      <c r="F16" s="36" t="s">
        <v>46</v>
      </c>
      <c r="G16" s="37"/>
      <c r="H16" s="34">
        <v>10</v>
      </c>
      <c r="I16" s="34">
        <v>10</v>
      </c>
      <c r="J16" s="14"/>
    </row>
    <row r="17" s="4" customFormat="1" ht="35" customHeight="1" spans="1:10">
      <c r="A17" s="9"/>
      <c r="B17" s="17" t="s">
        <v>47</v>
      </c>
      <c r="C17" s="19" t="s">
        <v>48</v>
      </c>
      <c r="D17" s="18" t="s">
        <v>49</v>
      </c>
      <c r="E17" s="17" t="s">
        <v>50</v>
      </c>
      <c r="F17" s="32" t="s">
        <v>51</v>
      </c>
      <c r="G17" s="33"/>
      <c r="H17" s="34">
        <v>20</v>
      </c>
      <c r="I17" s="34">
        <v>20</v>
      </c>
      <c r="J17" s="14"/>
    </row>
    <row r="18" s="4" customFormat="1" ht="87" customHeight="1" spans="1:10">
      <c r="A18" s="9"/>
      <c r="B18" s="20" t="s">
        <v>52</v>
      </c>
      <c r="C18" s="19" t="s">
        <v>53</v>
      </c>
      <c r="D18" s="18" t="s">
        <v>54</v>
      </c>
      <c r="E18" s="17" t="s">
        <v>55</v>
      </c>
      <c r="F18" s="36" t="s">
        <v>56</v>
      </c>
      <c r="G18" s="37"/>
      <c r="H18" s="34">
        <v>20</v>
      </c>
      <c r="I18" s="34">
        <v>14</v>
      </c>
      <c r="J18" s="42" t="s">
        <v>57</v>
      </c>
    </row>
    <row r="19" s="4" customFormat="1" ht="166" customHeight="1" spans="1:10">
      <c r="A19" s="9"/>
      <c r="B19" s="20" t="s">
        <v>58</v>
      </c>
      <c r="C19" s="20" t="s">
        <v>59</v>
      </c>
      <c r="D19" s="18" t="s">
        <v>60</v>
      </c>
      <c r="E19" s="17" t="s">
        <v>42</v>
      </c>
      <c r="F19" s="35">
        <v>1</v>
      </c>
      <c r="G19" s="37"/>
      <c r="H19" s="34">
        <v>10</v>
      </c>
      <c r="I19" s="34">
        <v>8</v>
      </c>
      <c r="J19" s="42" t="s">
        <v>61</v>
      </c>
    </row>
    <row r="20" s="4" customFormat="1" ht="21" customHeight="1" spans="1:10">
      <c r="A20" s="21" t="s">
        <v>62</v>
      </c>
      <c r="B20" s="21"/>
      <c r="C20" s="21"/>
      <c r="D20" s="21"/>
      <c r="E20" s="21"/>
      <c r="F20" s="21"/>
      <c r="G20" s="21"/>
      <c r="H20" s="38">
        <f>SUM(H13:H19)+H6</f>
        <v>100</v>
      </c>
      <c r="I20" s="38">
        <f>SUM(I13:I19)+J6</f>
        <v>92</v>
      </c>
      <c r="J20" s="43" t="s">
        <v>17</v>
      </c>
    </row>
    <row r="21" ht="120" customHeight="1" spans="1:10">
      <c r="A21" s="22"/>
      <c r="B21" s="22"/>
      <c r="C21" s="22"/>
      <c r="D21" s="22"/>
      <c r="E21" s="39"/>
      <c r="F21" s="39"/>
      <c r="G21" s="22"/>
      <c r="H21" s="22"/>
      <c r="I21" s="39"/>
      <c r="J21" s="22"/>
    </row>
  </sheetData>
  <mergeCells count="27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0:A11"/>
    <mergeCell ref="A12:A19"/>
    <mergeCell ref="B13:B16"/>
    <mergeCell ref="C13:C14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2025-08-22T09:52:17Z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CD5F5B1F0EFA48BD86E68A3F8EDDCD41_13</vt:lpwstr>
  </property>
</Properties>
</file>